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4\Directed Payments\"/>
    </mc:Choice>
  </mc:AlternateContent>
  <xr:revisionPtr revIDLastSave="0" documentId="13_ncr:1_{4C5FD0EC-2A1D-41BB-B8BB-0EEBCAC3FAC9}" xr6:coauthVersionLast="47" xr6:coauthVersionMax="47" xr10:uidLastSave="{00000000-0000-0000-0000-000000000000}"/>
  <bookViews>
    <workbookView xWindow="28680" yWindow="-120" windowWidth="29040" windowHeight="15840" xr2:uid="{F3C95E26-F4D9-41AE-8A1A-943B13008E90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81029"/>
  <pivotCaches>
    <pivotCache cacheId="10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<sst xmlns="http://schemas.openxmlformats.org/spreadsheetml/2006/main" count="69" uniqueCount="44">
  <si>
    <t>129991113011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</si>
  <si>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</si>
  <si>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</si>
  <si>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</si>
  <si>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</si>
  <si>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</si>
  <si>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</si>
  <si>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</si>
  <si>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</si>
  <si>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</si>
  <si>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</si>
  <si>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</si>
  <si>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</si>
  <si>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</si>
  <si>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</si>
  <si>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</si>
  <si>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</si>
  <si>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</si>
  <si>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</si>
  <si>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HEALTHY U BEHAV SUMMIT SUD                        </t>
  </si>
  <si>
    <t>2022-4</t>
  </si>
  <si>
    <t>1033143706</t>
  </si>
  <si>
    <t>870292487028</t>
  </si>
  <si>
    <t>ODYSSEY HOUSE OF UTAH</t>
  </si>
  <si>
    <t>344 E 100 S STE 301</t>
  </si>
  <si>
    <t>(blank)</t>
  </si>
  <si>
    <t>SALT LAKE CITY</t>
  </si>
  <si>
    <t>UT</t>
  </si>
  <si>
    <t>841111727</t>
  </si>
  <si>
    <t>1790149284</t>
  </si>
  <si>
    <t>471484444001</t>
  </si>
  <si>
    <t>HMHI DOWNTOWN OUTPATIENT CLINIC - ADULT</t>
  </si>
  <si>
    <t>UNIV OF UTAH BEHAVIORAL</t>
  </si>
  <si>
    <t>PO BOX 841450</t>
  </si>
  <si>
    <t>LOS ANGELES</t>
  </si>
  <si>
    <t>CA</t>
  </si>
  <si>
    <t>900841450</t>
  </si>
  <si>
    <t>Grand Total</t>
  </si>
  <si>
    <t>Claim Paid Amount</t>
  </si>
  <si>
    <t>Directed Payment</t>
  </si>
  <si>
    <t>Payment Amount</t>
  </si>
  <si>
    <t>Paid Date</t>
  </si>
  <si>
    <t>Claim ID / Check Number</t>
  </si>
  <si>
    <t>HEALTHY U BEHAV SUMMIT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</si>
</sst>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5B1EC973-1EAA-4D2F-A08E-1D2276B44E3D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4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ad Purser" refreshedDate="44944.44792071759" createdVersion="8" refreshedVersion="8" minRefreshableVersion="3" recordCount="2" xr:uid="{70702794-DA5C-4ECC-8E31-444870D219CF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1-17T00:00:00" maxDate="2023-01-1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2-4"/>
        <s v="2022-2" u="1"/>
        <s v="2022-3" u="1"/>
      </sharedItems>
    </cacheField>
    <cacheField name="PAYERID" numFmtId="0">
      <sharedItems count="32">
        <s v="12999111301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HEALTHY U BEHAV SUMMIT SUD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254.09" maxValue="330.85"/>
    </cacheField>
    <cacheField name="EXPENDITURES" numFmtId="0">
      <sharedItems containsSemiMixedTypes="0" containsString="0" containsNumber="1" minValue="5081.8" maxValue="6617"/>
    </cacheField>
    <cacheField name="NPI" numFmtId="0">
      <sharedItems count="224">
        <s v="1033143706"/>
        <s v="1790149284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356679641" u="1"/>
        <s v="1588948020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700836996" u="1"/>
        <s v="1891873121" u="1"/>
        <s v="1811226772" u="1"/>
        <s v="1386153534" u="1"/>
        <s v="1720379936" u="1"/>
        <s v="1215238688" u="1"/>
        <s v="1386636280" u="1"/>
        <s v="1538672712" u="1"/>
        <s v="1578967345" u="1"/>
        <s v="1740519149" u="1"/>
        <s v="1770543241" u="1"/>
        <s v="1992069504" u="1"/>
        <s v="1285736553" u="1"/>
        <s v="1376947051" u="1"/>
        <s v="1538147418" u="1"/>
        <s v="1457482242" u="1"/>
        <s v="1083674592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942739115" u="1"/>
        <s v="1184919227" u="1"/>
        <s v="1447584511" u="1"/>
        <s v="1689128605" u="1"/>
        <s v="1750948030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356357115" u="1"/>
        <s v="1407367345" u="1"/>
        <s v="1598749798" u="1"/>
        <s v="1275581597" u="1"/>
        <s v="1235447772" u="1"/>
        <s v="1306010574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306981709" u="1"/>
        <s v="1548212640" u="1"/>
        <s v="1083610869" u="1"/>
        <s v="1497108872" u="1"/>
        <s v="1922550136" u="1"/>
        <s v="1154381192" u="1"/>
        <s v="1356619977" u="1"/>
        <s v="1619067212" u="1"/>
        <s v="1740688613" u="1"/>
        <s v="1215322912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932169943" u="1"/>
        <s v="1023474509" u="1"/>
        <s v="1164794434" u="1"/>
        <s v="1932270246" u="1"/>
        <s v="1003223892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26">
        <s v="ODYSSEY HOUSE OF UTAH"/>
        <s v="HMHI DOWNTOWN OUTPATIENT CLINIC - ADULT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GOUVEIA, JOSEPH" u="1"/>
        <s v="MICHAEL J VOSS DO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ANDERSON WELLNESS GROUP LLC" u="1"/>
        <s v="ENGLE, AMY" u="1"/>
        <s v="THOMAS, RUTH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GUNNISON VALLEY HOSP-HHA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DE NOVO SERVICES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ALBERTO W SOUZA NP" u="1"/>
        <s v="GOOD SHEPHERD HC VERNAL" u="1"/>
        <s v="TED A HARRIS PHD LCNSD PSYC" u="1"/>
        <s v="FIRST STEP HOUSE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JENAE S MACFARLANE CMHC" u="1"/>
        <s v="CLINICAL CONSULTANTS LLC" u="1"/>
        <s v="COLLEGE OF NURSING U OF U" u="1"/>
        <s v="LIFE BALANCE" u="1"/>
        <s v="CG MENTAL HEALTH" u="1"/>
        <s v="SALUS HOMECARE AW" u="1"/>
        <s v="FAMILY SUPPORT CENTER" u="1"/>
        <s v="CAREGIVER SUPPORT NET AW" u="1"/>
        <s v="ROBISON, ROBERT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UNIV OF UTAH DENTAL CLINIC" u="1"/>
        <s v="LIGHTEN HOME HEALTH" u="1"/>
        <s v="MA BO INC HOUSE CALL DOCTORS" u="1"/>
        <s v="RICK T BIESINGER PHD" u="1"/>
        <s v="7TH STREET TREATMENT CENTER" u="1"/>
        <s v="AMETHYST CENTER FOR HEALING" u="1"/>
        <s v="RENAISSANCE RANCH OUTPATIENT" u="1"/>
        <s v="IHC HOME CARE LOGAN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WEBER MENTAL HEALTH CENTER" u="1"/>
        <s v="WASATCH BEHAVIORAL HEALTH - MH" u="1"/>
      </sharedItems>
    </cacheField>
    <cacheField name="PAYTOCONTRACTID" numFmtId="0">
      <sharedItems count="228">
        <s v="870292487028"/>
        <s v="471484444001"/>
        <s v="452695757001" u="1"/>
        <s v="510433664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29978294001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831948572001" u="1"/>
        <s v="261703236001" u="1"/>
        <s v="454027358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942938348031" u="1"/>
        <s v="528352573004" u="1"/>
        <s v="528775024001" u="1"/>
        <s v="528826472005" u="1"/>
        <s v="529895364001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870491955001" u="1"/>
        <s v="516987721002" u="1"/>
        <s v="564410321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30787144001" u="1"/>
        <s v="870359720001" u="1"/>
        <s v="876000316006" u="1"/>
        <s v="271534643001" u="1"/>
        <s v="473471024001" u="1"/>
        <s v="742534122001" u="1"/>
        <s v="474335944001" u="1"/>
        <s v="942854057181" u="1"/>
        <s v="942854058175" u="1"/>
        <s v="369501369001" u="1"/>
        <s v="273321637004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870290963007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186">
        <s v="344 E 100 S STE 301"/>
        <s v="UNIV OF UTAH BEHAVIORAL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PO BOX 700" u="1"/>
        <s v="PO BOX 1171" u="1"/>
        <s v="965 S MAIN STREET #4" u="1"/>
        <s v="1664 S DIXIE DR STE E102" u="1"/>
        <s v="2240 N HWY 89 #C" u="1"/>
        <s v="BAYMARK HEALTH" u="1"/>
        <s v="283 N 300 W STE 501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680861" u="1"/>
        <s v="404 E 4500 S A24" u="1"/>
        <s v="974 E SOUTH TEMPLE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1173 S 250 W STE 208" u="1"/>
        <s v="SANTIBANEZ AGUIRRE PC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Blank="1" count="52">
        <m/>
        <s v="PO BOX 841450"/>
        <s v="522 E 100 S" u="1"/>
        <s v="598 W 900 S #220" u="1"/>
        <s v="857 E 200 S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2">
        <s v="SALT LAKE CITY"/>
        <s v="LOS ANGELES"/>
        <s v="SAN JOS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CENTERVILLE" u="1"/>
        <s v="SOUTH JORDAN" u="1"/>
        <s v="EPHRAIM" u="1"/>
        <s v="WEST VALLEY CITY" u="1"/>
        <s v="DRAPER" u="1"/>
        <s v="RIVERTON" u="1"/>
        <s v="LAYTON" u="1"/>
        <s v="PRICE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EHI" u="1"/>
        <s v="HARRISVILLE" u="1"/>
        <s v="CASTLE DALE" u="1"/>
      </sharedItems>
    </cacheField>
    <cacheField name="BILLSTATE" numFmtId="0">
      <sharedItems count="5">
        <s v="UT"/>
        <s v="CA"/>
        <s v="TX" u="1"/>
        <s v="NV" u="1"/>
        <s v="GA" u="1"/>
      </sharedItems>
    </cacheField>
    <cacheField name="BILLZIP" numFmtId="0">
      <sharedItems count="156">
        <s v="841111727"/>
        <s v="900841450"/>
        <s v="840170865" u="1"/>
        <s v="84032373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11690" u="1"/>
        <s v="846051275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0322447" u="1"/>
        <s v="84124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01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9ECE70-13FF-425F-A4A1-91A22BE5833F}" name="paymentsummary" cacheId="103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6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x="0"/>
        <item m="1" x="10"/>
        <item m="1" x="21"/>
        <item m="1" x="9"/>
        <item m="1" x="23"/>
        <item m="1" x="1"/>
        <item m="1" x="25"/>
        <item m="1" x="17"/>
        <item m="1" x="24"/>
        <item m="1" x="7"/>
        <item m="1" x="18"/>
        <item m="1" x="11"/>
        <item m="1" x="31"/>
        <item m="1" x="8"/>
        <item m="1" x="29"/>
        <item m="1" x="2"/>
        <item m="1" x="26"/>
        <item m="1" x="3"/>
        <item m="1" x="20"/>
        <item m="1" x="27"/>
        <item m="1" x="6"/>
        <item m="1" x="12"/>
        <item m="1" x="22"/>
        <item m="1" x="30"/>
        <item m="1" x="5"/>
        <item m="1" x="13"/>
        <item m="1" x="28"/>
        <item m="1" x="16"/>
      </items>
    </pivotField>
    <pivotField name="Payer Name" axis="axisRow" compact="0" outline="0" showAll="0" defaultSubtotal="0">
      <items count="32">
        <item m="1" x="24"/>
        <item m="1" x="26"/>
        <item m="1" x="28"/>
        <item m="1" x="29"/>
        <item x="0"/>
        <item m="1" x="22"/>
        <item m="1" x="25"/>
        <item m="1" x="15"/>
        <item m="1" x="27"/>
        <item m="1" x="6"/>
        <item m="1" x="4"/>
        <item m="1" x="12"/>
        <item m="1" x="11"/>
        <item m="1" x="20"/>
        <item m="1" x="14"/>
        <item m="1" x="8"/>
        <item m="1" x="7"/>
        <item m="1" x="18"/>
        <item m="1" x="3"/>
        <item m="1" x="19"/>
        <item m="1" x="17"/>
        <item m="1" x="16"/>
        <item m="1" x="2"/>
        <item m="1" x="1"/>
        <item m="1" x="13"/>
        <item m="1" x="31"/>
        <item m="1" x="30"/>
        <item m="1" x="9"/>
        <item m="1" x="10"/>
        <item m="1" x="21"/>
        <item m="1" x="23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24">
        <item m="1" x="109"/>
        <item m="1" x="208"/>
        <item m="1" x="6"/>
        <item m="1" x="175"/>
        <item m="1" x="205"/>
        <item m="1" x="167"/>
        <item m="1" x="214"/>
        <item x="0"/>
        <item m="1" x="194"/>
        <item m="1" x="122"/>
        <item m="1" x="171"/>
        <item m="1" x="87"/>
        <item m="1" x="31"/>
        <item m="1" x="195"/>
        <item m="1" x="53"/>
        <item m="1" x="185"/>
        <item m="1" x="25"/>
        <item m="1" x="106"/>
        <item m="1" x="2"/>
        <item m="1" x="79"/>
        <item m="1" x="220"/>
        <item m="1" x="32"/>
        <item m="1" x="69"/>
        <item m="1" x="70"/>
        <item m="1" x="45"/>
        <item m="1" x="78"/>
        <item m="1" x="71"/>
        <item m="1" x="209"/>
        <item m="1" x="55"/>
        <item m="1" x="142"/>
        <item m="1" x="155"/>
        <item m="1" x="188"/>
        <item m="1" x="80"/>
        <item m="1" x="56"/>
        <item m="1" x="206"/>
        <item m="1" x="110"/>
        <item m="1" x="196"/>
        <item m="1" x="136"/>
        <item m="1" x="46"/>
        <item m="1" x="116"/>
        <item m="1" x="72"/>
        <item m="1" x="131"/>
        <item m="1" x="88"/>
        <item m="1" x="95"/>
        <item m="1" x="192"/>
        <item m="1" x="16"/>
        <item m="1" x="89"/>
        <item m="1" x="124"/>
        <item m="1" x="152"/>
        <item m="1" x="61"/>
        <item m="1" x="57"/>
        <item m="1" x="125"/>
        <item m="1" x="132"/>
        <item m="1" x="8"/>
        <item m="1" x="161"/>
        <item m="1" x="47"/>
        <item m="1" x="82"/>
        <item m="1" x="73"/>
        <item m="1" x="9"/>
        <item m="1" x="215"/>
        <item m="1" x="151"/>
        <item m="1" x="33"/>
        <item m="1" x="20"/>
        <item m="1" x="176"/>
        <item m="1" x="74"/>
        <item m="1" x="34"/>
        <item m="1" x="102"/>
        <item m="1" x="35"/>
        <item m="1" x="107"/>
        <item m="1" x="153"/>
        <item m="1" x="75"/>
        <item m="1" x="81"/>
        <item m="1" x="183"/>
        <item m="1" x="202"/>
        <item m="1" x="162"/>
        <item m="1" x="143"/>
        <item m="1" x="58"/>
        <item m="1" x="22"/>
        <item m="1" x="28"/>
        <item m="1" x="177"/>
        <item m="1" x="203"/>
        <item m="1" x="59"/>
        <item m="1" x="133"/>
        <item m="1" x="127"/>
        <item m="1" x="156"/>
        <item m="1" x="148"/>
        <item m="1" x="210"/>
        <item m="1" x="189"/>
        <item m="1" x="38"/>
        <item m="1" x="168"/>
        <item m="1" x="146"/>
        <item m="1" x="111"/>
        <item m="1" x="48"/>
        <item m="1" x="117"/>
        <item m="1" x="164"/>
        <item m="1" x="103"/>
        <item m="1" x="211"/>
        <item m="1" x="93"/>
        <item m="1" x="96"/>
        <item m="1" x="178"/>
        <item m="1" x="23"/>
        <item m="1" x="172"/>
        <item m="1" x="149"/>
        <item m="1" x="216"/>
        <item m="1" x="157"/>
        <item m="1" x="217"/>
        <item m="1" x="54"/>
        <item m="1" x="158"/>
        <item m="1" x="144"/>
        <item m="1" x="159"/>
        <item m="1" x="36"/>
        <item m="1" x="140"/>
        <item m="1" x="174"/>
        <item m="1" x="169"/>
        <item m="1" x="137"/>
        <item m="1" x="49"/>
        <item m="1" x="105"/>
        <item m="1" x="179"/>
        <item m="1" x="64"/>
        <item m="1" x="13"/>
        <item m="1" x="180"/>
        <item m="1" x="212"/>
        <item m="1" x="14"/>
        <item m="1" x="42"/>
        <item m="1" x="186"/>
        <item m="1" x="154"/>
        <item m="1" x="17"/>
        <item m="1" x="120"/>
        <item m="1" x="197"/>
        <item m="1" x="10"/>
        <item m="1" x="62"/>
        <item m="1" x="181"/>
        <item m="1" x="21"/>
        <item m="1" x="104"/>
        <item m="1" x="147"/>
        <item m="1" x="97"/>
        <item m="1" x="184"/>
        <item m="1" x="145"/>
        <item m="1" x="113"/>
        <item m="1" x="15"/>
        <item m="1" x="141"/>
        <item m="1" x="221"/>
        <item m="1" x="98"/>
        <item m="1" x="108"/>
        <item m="1" x="39"/>
        <item m="1" x="198"/>
        <item m="1" x="43"/>
        <item m="1" x="150"/>
        <item m="1" x="190"/>
        <item m="1" x="222"/>
        <item m="1" x="199"/>
        <item m="1" x="165"/>
        <item m="1" x="63"/>
        <item m="1" x="65"/>
        <item m="1" x="11"/>
        <item m="1" x="24"/>
        <item m="1" x="60"/>
        <item m="1" x="76"/>
        <item m="1" x="128"/>
        <item m="1" x="138"/>
        <item m="1" x="7"/>
        <item m="1" x="83"/>
        <item m="1" x="163"/>
        <item m="1" x="121"/>
        <item m="1" x="90"/>
        <item m="1" x="182"/>
        <item m="1" x="29"/>
        <item m="1" x="94"/>
        <item m="1" x="84"/>
        <item m="1" x="223"/>
        <item m="1" x="3"/>
        <item m="1" x="99"/>
        <item m="1" x="123"/>
        <item m="1" x="191"/>
        <item m="1" x="50"/>
        <item m="1" x="166"/>
        <item m="1" x="51"/>
        <item m="1" x="139"/>
        <item m="1" x="200"/>
        <item m="1" x="129"/>
        <item m="1" x="66"/>
        <item m="1" x="100"/>
        <item m="1" x="118"/>
        <item m="1" x="114"/>
        <item m="1" x="30"/>
        <item m="1" x="26"/>
        <item m="1" x="193"/>
        <item m="1" x="4"/>
        <item m="1" x="85"/>
        <item x="1"/>
        <item m="1" x="40"/>
        <item m="1" x="67"/>
        <item m="1" x="119"/>
        <item m="1" x="92"/>
        <item m="1" x="12"/>
        <item m="1" x="173"/>
        <item m="1" x="115"/>
        <item m="1" x="213"/>
        <item m="1" x="170"/>
        <item m="1" x="126"/>
        <item m="1" x="130"/>
        <item m="1" x="91"/>
        <item m="1" x="44"/>
        <item m="1" x="86"/>
        <item m="1" x="134"/>
        <item m="1" x="18"/>
        <item m="1" x="219"/>
        <item m="1" x="37"/>
        <item m="1" x="187"/>
        <item m="1" x="52"/>
        <item m="1" x="77"/>
        <item m="1" x="204"/>
        <item m="1" x="207"/>
        <item m="1" x="5"/>
        <item m="1" x="135"/>
        <item m="1" x="19"/>
        <item m="1" x="41"/>
        <item m="1" x="27"/>
        <item m="1" x="160"/>
        <item m="1" x="112"/>
        <item m="1" x="218"/>
        <item m="1" x="101"/>
        <item m="1" x="201"/>
        <item m="1" x="68"/>
      </items>
    </pivotField>
    <pivotField axis="axisRow" compact="0" outline="0" showAll="0" defaultSubtotal="0">
      <items count="226">
        <item m="1" x="22"/>
        <item m="1" x="128"/>
        <item m="1" x="224"/>
        <item m="1" x="103"/>
        <item m="1" x="82"/>
        <item m="1" x="95"/>
        <item m="1" x="134"/>
        <item m="1" x="54"/>
        <item m="1" x="148"/>
        <item m="1" x="25"/>
        <item m="1" x="106"/>
        <item m="1" x="17"/>
        <item m="1" x="188"/>
        <item m="1" x="206"/>
        <item m="1" x="158"/>
        <item m="1" x="102"/>
        <item m="1" x="75"/>
        <item m="1" x="178"/>
        <item m="1" x="191"/>
        <item m="1" x="180"/>
        <item m="1" x="146"/>
        <item m="1" x="39"/>
        <item m="1" x="200"/>
        <item m="1" x="223"/>
        <item m="1" x="168"/>
        <item m="1" x="194"/>
        <item m="1" x="133"/>
        <item m="1" x="203"/>
        <item m="1" x="145"/>
        <item m="1" x="177"/>
        <item m="1" x="114"/>
        <item m="1" x="3"/>
        <item m="1" x="207"/>
        <item m="1" x="93"/>
        <item x="1"/>
        <item m="1" x="190"/>
        <item m="1" x="140"/>
        <item m="1" x="163"/>
        <item m="1" x="109"/>
        <item m="1" x="91"/>
        <item x="0"/>
        <item m="1" x="23"/>
        <item m="1" x="108"/>
        <item m="1" x="66"/>
        <item m="1" x="115"/>
        <item m="1" x="33"/>
        <item m="1" x="34"/>
        <item m="1" x="16"/>
        <item m="1" x="199"/>
        <item m="1" x="41"/>
        <item m="1" x="85"/>
        <item m="1" x="104"/>
        <item m="1" x="44"/>
        <item m="1" x="40"/>
        <item m="1" x="164"/>
        <item m="1" x="13"/>
        <item m="1" x="4"/>
        <item m="1" x="36"/>
        <item m="1" x="64"/>
        <item m="1" x="161"/>
        <item m="1" x="92"/>
        <item m="1" x="126"/>
        <item m="1" x="107"/>
        <item m="1" x="209"/>
        <item m="1" x="12"/>
        <item m="1" x="143"/>
        <item m="1" x="174"/>
        <item m="1" x="69"/>
        <item m="1" x="21"/>
        <item m="1" x="225"/>
        <item m="1" x="212"/>
        <item m="1" x="216"/>
        <item m="1" x="124"/>
        <item m="1" x="74"/>
        <item m="1" x="62"/>
        <item m="1" x="182"/>
        <item m="1" x="171"/>
        <item m="1" x="105"/>
        <item m="1" x="110"/>
        <item m="1" x="176"/>
        <item m="1" x="120"/>
        <item m="1" x="70"/>
        <item m="1" x="86"/>
        <item m="1" x="78"/>
        <item m="1" x="192"/>
        <item m="1" x="149"/>
        <item m="1" x="144"/>
        <item m="1" x="50"/>
        <item m="1" x="24"/>
        <item m="1" x="111"/>
        <item m="1" x="220"/>
        <item m="1" x="118"/>
        <item m="1" x="101"/>
        <item m="1" x="10"/>
        <item m="1" x="198"/>
        <item m="1" x="15"/>
        <item m="1" x="61"/>
        <item m="1" x="162"/>
        <item m="1" x="141"/>
        <item m="1" x="99"/>
        <item m="1" x="80"/>
        <item m="1" x="83"/>
        <item m="1" x="81"/>
        <item m="1" x="57"/>
        <item m="1" x="30"/>
        <item m="1" x="55"/>
        <item m="1" x="221"/>
        <item m="1" x="215"/>
        <item m="1" x="113"/>
        <item m="1" x="121"/>
        <item m="1" x="150"/>
        <item m="1" x="155"/>
        <item m="1" x="211"/>
        <item m="1" x="169"/>
        <item m="1" x="43"/>
        <item m="1" x="88"/>
        <item m="1" x="28"/>
        <item m="1" x="195"/>
        <item m="1" x="130"/>
        <item m="1" x="183"/>
        <item m="1" x="2"/>
        <item m="1" x="166"/>
        <item m="1" x="73"/>
        <item m="1" x="152"/>
        <item m="1" x="29"/>
        <item m="1" x="9"/>
        <item m="1" x="117"/>
        <item m="1" x="210"/>
        <item m="1" x="47"/>
        <item m="1" x="79"/>
        <item m="1" x="138"/>
        <item m="1" x="76"/>
        <item m="1" x="187"/>
        <item m="1" x="147"/>
        <item m="1" x="139"/>
        <item m="1" x="217"/>
        <item m="1" x="59"/>
        <item m="1" x="196"/>
        <item m="1" x="116"/>
        <item m="1" x="157"/>
        <item m="1" x="154"/>
        <item m="1" x="136"/>
        <item m="1" x="142"/>
        <item m="1" x="94"/>
        <item m="1" x="173"/>
        <item m="1" x="189"/>
        <item m="1" x="48"/>
        <item m="1" x="14"/>
        <item m="1" x="27"/>
        <item m="1" x="127"/>
        <item m="1" x="18"/>
        <item m="1" x="26"/>
        <item m="1" x="122"/>
        <item m="1" x="119"/>
        <item m="1" x="72"/>
        <item m="1" x="89"/>
        <item m="1" x="132"/>
        <item m="1" x="71"/>
        <item m="1" x="112"/>
        <item m="1" x="35"/>
        <item m="1" x="172"/>
        <item m="1" x="137"/>
        <item m="1" x="205"/>
        <item m="1" x="123"/>
        <item m="1" x="218"/>
        <item m="1" x="160"/>
        <item m="1" x="63"/>
        <item m="1" x="8"/>
        <item m="1" x="56"/>
        <item m="1" x="46"/>
        <item m="1" x="77"/>
        <item m="1" x="197"/>
        <item m="1" x="5"/>
        <item m="1" x="58"/>
        <item m="1" x="222"/>
        <item m="1" x="31"/>
        <item m="1" x="7"/>
        <item m="1" x="186"/>
        <item m="1" x="131"/>
        <item m="1" x="219"/>
        <item m="1" x="42"/>
        <item m="1" x="11"/>
        <item m="1" x="45"/>
        <item m="1" x="6"/>
        <item m="1" x="153"/>
        <item m="1" x="201"/>
        <item m="1" x="214"/>
        <item m="1" x="125"/>
        <item m="1" x="202"/>
        <item m="1" x="90"/>
        <item m="1" x="170"/>
        <item m="1" x="181"/>
        <item m="1" x="84"/>
        <item m="1" x="37"/>
        <item m="1" x="67"/>
        <item m="1" x="98"/>
        <item m="1" x="51"/>
        <item m="1" x="96"/>
        <item m="1" x="68"/>
        <item m="1" x="213"/>
        <item m="1" x="53"/>
        <item m="1" x="19"/>
        <item m="1" x="167"/>
        <item m="1" x="184"/>
        <item m="1" x="97"/>
        <item m="1" x="151"/>
        <item m="1" x="204"/>
        <item m="1" x="38"/>
        <item m="1" x="179"/>
        <item m="1" x="185"/>
        <item m="1" x="32"/>
        <item m="1" x="135"/>
        <item m="1" x="100"/>
        <item m="1" x="208"/>
        <item m="1" x="159"/>
        <item m="1" x="60"/>
        <item m="1" x="193"/>
        <item m="1" x="87"/>
        <item m="1" x="156"/>
        <item m="1" x="129"/>
        <item m="1" x="49"/>
        <item m="1" x="52"/>
        <item m="1" x="20"/>
        <item m="1" x="165"/>
        <item m="1" x="65"/>
        <item m="1" x="175"/>
      </items>
    </pivotField>
    <pivotField axis="axisRow" compact="0" outline="0" showAll="0" defaultSubtotal="0">
      <items count="228">
        <item m="1" x="111"/>
        <item m="1" x="103"/>
        <item m="1" x="137"/>
        <item m="1" x="80"/>
        <item m="1" x="191"/>
        <item m="1" x="53"/>
        <item m="1" x="3"/>
        <item m="1" x="95"/>
        <item m="1" x="88"/>
        <item m="1" x="127"/>
        <item m="1" x="173"/>
        <item m="1" x="195"/>
        <item m="1" x="208"/>
        <item m="1" x="38"/>
        <item m="1" x="133"/>
        <item m="1" x="215"/>
        <item m="1" x="78"/>
        <item m="1" x="87"/>
        <item m="1" x="5"/>
        <item m="1" x="180"/>
        <item m="1" x="135"/>
        <item m="1" x="73"/>
        <item m="1" x="221"/>
        <item m="1" x="212"/>
        <item m="1" x="96"/>
        <item m="1" x="32"/>
        <item m="1" x="45"/>
        <item m="1" x="207"/>
        <item m="1" x="203"/>
        <item m="1" x="62"/>
        <item m="1" x="97"/>
        <item m="1" x="18"/>
        <item m="1" x="130"/>
        <item x="1"/>
        <item m="1" x="52"/>
        <item m="1" x="125"/>
        <item m="1" x="152"/>
        <item m="1" x="155"/>
        <item m="1" x="86"/>
        <item x="0"/>
        <item m="1" x="77"/>
        <item m="1" x="224"/>
        <item m="1" x="71"/>
        <item m="1" x="134"/>
        <item m="1" x="171"/>
        <item m="1" x="9"/>
        <item m="1" x="179"/>
        <item m="1" x="136"/>
        <item m="1" x="185"/>
        <item m="1" x="14"/>
        <item m="1" x="25"/>
        <item m="1" x="192"/>
        <item m="1" x="126"/>
        <item m="1" x="147"/>
        <item m="1" x="168"/>
        <item m="1" x="150"/>
        <item m="1" x="40"/>
        <item m="1" x="74"/>
        <item m="1" x="16"/>
        <item m="1" x="189"/>
        <item m="1" x="148"/>
        <item m="1" x="24"/>
        <item m="1" x="110"/>
        <item m="1" x="177"/>
        <item m="1" x="161"/>
        <item m="1" x="141"/>
        <item m="1" x="68"/>
        <item m="1" x="210"/>
        <item m="1" x="56"/>
        <item m="1" x="199"/>
        <item m="1" x="223"/>
        <item m="1" x="46"/>
        <item m="1" x="172"/>
        <item m="1" x="188"/>
        <item m="1" x="156"/>
        <item m="1" x="36"/>
        <item m="1" x="167"/>
        <item m="1" x="201"/>
        <item m="1" x="26"/>
        <item m="1" x="183"/>
        <item m="1" x="129"/>
        <item m="1" x="142"/>
        <item m="1" x="69"/>
        <item m="1" x="19"/>
        <item m="1" x="72"/>
        <item m="1" x="132"/>
        <item m="1" x="81"/>
        <item m="1" x="102"/>
        <item m="1" x="115"/>
        <item m="1" x="29"/>
        <item m="1" x="225"/>
        <item m="1" x="193"/>
        <item m="1" x="70"/>
        <item m="1" x="85"/>
        <item m="1" x="75"/>
        <item m="1" x="57"/>
        <item m="1" x="166"/>
        <item m="1" x="2"/>
        <item m="1" x="106"/>
        <item m="1" x="226"/>
        <item m="1" x="169"/>
        <item m="1" x="60"/>
        <item m="1" x="90"/>
        <item m="1" x="109"/>
        <item m="1" x="44"/>
        <item m="1" x="196"/>
        <item m="1" x="209"/>
        <item m="1" x="149"/>
        <item m="1" x="222"/>
        <item m="1" x="67"/>
        <item m="1" x="174"/>
        <item m="1" x="153"/>
        <item m="1" x="89"/>
        <item m="1" x="211"/>
        <item m="1" x="63"/>
        <item m="1" x="140"/>
        <item m="1" x="151"/>
        <item m="1" x="122"/>
        <item m="1" x="104"/>
        <item m="1" x="13"/>
        <item m="1" x="4"/>
        <item m="1" x="55"/>
        <item m="1" x="158"/>
        <item m="1" x="15"/>
        <item m="1" x="219"/>
        <item m="1" x="120"/>
        <item m="1" x="218"/>
        <item m="1" x="99"/>
        <item m="1" x="12"/>
        <item m="1" x="8"/>
        <item m="1" x="181"/>
        <item m="1" x="20"/>
        <item m="1" x="220"/>
        <item m="1" x="112"/>
        <item m="1" x="217"/>
        <item m="1" x="162"/>
        <item m="1" x="175"/>
        <item m="1" x="49"/>
        <item m="1" x="23"/>
        <item m="1" x="31"/>
        <item m="1" x="123"/>
        <item m="1" x="105"/>
        <item m="1" x="146"/>
        <item m="1" x="170"/>
        <item m="1" x="121"/>
        <item m="1" x="107"/>
        <item m="1" x="118"/>
        <item m="1" x="83"/>
        <item m="1" x="58"/>
        <item m="1" x="205"/>
        <item m="1" x="79"/>
        <item m="1" x="159"/>
        <item m="1" x="145"/>
        <item m="1" x="186"/>
        <item m="1" x="91"/>
        <item m="1" x="128"/>
        <item m="1" x="21"/>
        <item m="1" x="47"/>
        <item m="1" x="114"/>
        <item m="1" x="165"/>
        <item m="1" x="187"/>
        <item m="1" x="144"/>
        <item m="1" x="34"/>
        <item m="1" x="213"/>
        <item m="1" x="10"/>
        <item m="1" x="28"/>
        <item m="1" x="92"/>
        <item m="1" x="178"/>
        <item m="1" x="61"/>
        <item m="1" x="35"/>
        <item m="1" x="54"/>
        <item m="1" x="182"/>
        <item m="1" x="198"/>
        <item m="1" x="157"/>
        <item m="1" x="194"/>
        <item m="1" x="94"/>
        <item m="1" x="48"/>
        <item m="1" x="7"/>
        <item m="1" x="37"/>
        <item m="1" x="84"/>
        <item m="1" x="197"/>
        <item m="1" x="190"/>
        <item m="1" x="39"/>
        <item m="1" x="30"/>
        <item m="1" x="41"/>
        <item m="1" x="43"/>
        <item m="1" x="139"/>
        <item m="1" x="66"/>
        <item m="1" x="59"/>
        <item m="1" x="138"/>
        <item m="1" x="116"/>
        <item m="1" x="51"/>
        <item m="1" x="176"/>
        <item m="1" x="117"/>
        <item m="1" x="42"/>
        <item m="1" x="160"/>
        <item m="1" x="50"/>
        <item m="1" x="17"/>
        <item m="1" x="154"/>
        <item m="1" x="214"/>
        <item m="1" x="11"/>
        <item m="1" x="93"/>
        <item m="1" x="227"/>
        <item m="1" x="82"/>
        <item m="1" x="101"/>
        <item m="1" x="164"/>
        <item m="1" x="216"/>
        <item m="1" x="113"/>
        <item m="1" x="64"/>
        <item m="1" x="202"/>
        <item m="1" x="131"/>
        <item m="1" x="143"/>
        <item m="1" x="108"/>
        <item m="1" x="27"/>
        <item m="1" x="76"/>
        <item m="1" x="98"/>
        <item m="1" x="100"/>
        <item m="1" x="163"/>
        <item m="1" x="65"/>
        <item m="1" x="119"/>
        <item m="1" x="206"/>
        <item m="1" x="124"/>
        <item m="1" x="204"/>
        <item m="1" x="6"/>
        <item m="1" x="184"/>
        <item m="1" x="33"/>
        <item m="1" x="200"/>
        <item m="1" x="22"/>
      </items>
    </pivotField>
    <pivotField axis="axisRow" compact="0" outline="0" showAll="0" defaultSubtotal="0">
      <items count="186">
        <item m="1" x="51"/>
        <item m="1" x="145"/>
        <item m="1" x="74"/>
        <item m="1" x="169"/>
        <item m="1" x="69"/>
        <item m="1" x="61"/>
        <item m="1" x="81"/>
        <item m="1" x="104"/>
        <item m="1" x="152"/>
        <item m="1" x="151"/>
        <item m="1" x="177"/>
        <item m="1" x="43"/>
        <item m="1" x="97"/>
        <item m="1" x="6"/>
        <item m="1" x="101"/>
        <item m="1" x="17"/>
        <item m="1" x="120"/>
        <item m="1" x="112"/>
        <item m="1" x="54"/>
        <item m="1" x="87"/>
        <item m="1" x="135"/>
        <item m="1" x="172"/>
        <item m="1" x="158"/>
        <item m="1" x="7"/>
        <item m="1" x="121"/>
        <item m="1" x="115"/>
        <item m="1" x="96"/>
        <item m="1" x="24"/>
        <item m="1" x="179"/>
        <item m="1" x="55"/>
        <item m="1" x="27"/>
        <item m="1" x="21"/>
        <item x="1"/>
        <item m="1" x="102"/>
        <item m="1" x="114"/>
        <item m="1" x="13"/>
        <item m="1" x="161"/>
        <item x="0"/>
        <item m="1" x="164"/>
        <item m="1" x="153"/>
        <item m="1" x="111"/>
        <item m="1" x="106"/>
        <item m="1" x="159"/>
        <item m="1" x="29"/>
        <item m="1" x="170"/>
        <item m="1" x="45"/>
        <item m="1" x="3"/>
        <item m="1" x="89"/>
        <item m="1" x="32"/>
        <item m="1" x="39"/>
        <item m="1" x="173"/>
        <item m="1" x="157"/>
        <item m="1" x="155"/>
        <item m="1" x="47"/>
        <item m="1" x="2"/>
        <item m="1" x="137"/>
        <item m="1" x="132"/>
        <item m="1" x="66"/>
        <item m="1" x="98"/>
        <item m="1" x="119"/>
        <item m="1" x="131"/>
        <item m="1" x="166"/>
        <item m="1" x="174"/>
        <item m="1" x="36"/>
        <item m="1" x="183"/>
        <item m="1" x="185"/>
        <item m="1" x="19"/>
        <item m="1" x="31"/>
        <item m="1" x="95"/>
        <item m="1" x="149"/>
        <item m="1" x="181"/>
        <item m="1" x="86"/>
        <item m="1" x="138"/>
        <item m="1" x="171"/>
        <item m="1" x="141"/>
        <item m="1" x="184"/>
        <item m="1" x="35"/>
        <item m="1" x="4"/>
        <item m="1" x="10"/>
        <item m="1" x="108"/>
        <item m="1" x="8"/>
        <item m="1" x="117"/>
        <item m="1" x="107"/>
        <item m="1" x="122"/>
        <item m="1" x="139"/>
        <item m="1" x="105"/>
        <item m="1" x="75"/>
        <item m="1" x="113"/>
        <item m="1" x="168"/>
        <item m="1" x="148"/>
        <item m="1" x="142"/>
        <item m="1" x="127"/>
        <item m="1" x="109"/>
        <item m="1" x="176"/>
        <item m="1" x="165"/>
        <item m="1" x="52"/>
        <item m="1" x="156"/>
        <item m="1" x="83"/>
        <item m="1" x="63"/>
        <item m="1" x="25"/>
        <item m="1" x="129"/>
        <item m="1" x="60"/>
        <item m="1" x="110"/>
        <item m="1" x="58"/>
        <item m="1" x="154"/>
        <item m="1" x="133"/>
        <item m="1" x="180"/>
        <item m="1" x="42"/>
        <item m="1" x="65"/>
        <item m="1" x="150"/>
        <item m="1" x="12"/>
        <item m="1" x="130"/>
        <item m="1" x="62"/>
        <item m="1" x="46"/>
        <item m="1" x="22"/>
        <item m="1" x="59"/>
        <item m="1" x="11"/>
        <item m="1" x="20"/>
        <item m="1" x="125"/>
        <item m="1" x="30"/>
        <item m="1" x="167"/>
        <item m="1" x="67"/>
        <item m="1" x="44"/>
        <item m="1" x="85"/>
        <item m="1" x="144"/>
        <item m="1" x="73"/>
        <item m="1" x="84"/>
        <item m="1" x="162"/>
        <item m="1" x="37"/>
        <item m="1" x="147"/>
        <item m="1" x="53"/>
        <item m="1" x="71"/>
        <item m="1" x="124"/>
        <item m="1" x="76"/>
        <item m="1" x="118"/>
        <item m="1" x="77"/>
        <item m="1" x="136"/>
        <item m="1" x="103"/>
        <item m="1" x="78"/>
        <item m="1" x="140"/>
        <item m="1" x="82"/>
        <item m="1" x="94"/>
        <item m="1" x="70"/>
        <item m="1" x="146"/>
        <item m="1" x="92"/>
        <item m="1" x="18"/>
        <item m="1" x="56"/>
        <item m="1" x="16"/>
        <item m="1" x="34"/>
        <item m="1" x="100"/>
        <item m="1" x="9"/>
        <item m="1" x="128"/>
        <item m="1" x="14"/>
        <item m="1" x="5"/>
        <item m="1" x="123"/>
        <item m="1" x="90"/>
        <item m="1" x="79"/>
        <item m="1" x="33"/>
        <item m="1" x="143"/>
        <item m="1" x="126"/>
        <item m="1" x="88"/>
        <item m="1" x="178"/>
        <item m="1" x="49"/>
        <item m="1" x="26"/>
        <item m="1" x="57"/>
        <item m="1" x="50"/>
        <item m="1" x="68"/>
        <item m="1" x="28"/>
        <item m="1" x="175"/>
        <item m="1" x="15"/>
        <item m="1" x="91"/>
        <item m="1" x="72"/>
        <item m="1" x="182"/>
        <item m="1" x="40"/>
        <item m="1" x="38"/>
        <item m="1" x="41"/>
        <item m="1" x="93"/>
        <item m="1" x="80"/>
        <item m="1" x="134"/>
        <item m="1" x="23"/>
        <item m="1" x="116"/>
        <item m="1" x="64"/>
        <item m="1" x="163"/>
        <item m="1" x="160"/>
        <item m="1" x="48"/>
        <item m="1" x="99"/>
      </items>
    </pivotField>
    <pivotField axis="axisRow" compact="0" outline="0" showAll="0" defaultSubtotal="0">
      <items count="52">
        <item x="0"/>
        <item m="1" x="3"/>
        <item m="1" x="46"/>
        <item m="1" x="11"/>
        <item m="1" x="38"/>
        <item m="1" x="18"/>
        <item m="1" x="25"/>
        <item m="1" x="37"/>
        <item m="1" x="22"/>
        <item m="1" x="21"/>
        <item m="1" x="41"/>
        <item x="1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4"/>
        <item m="1" x="9"/>
        <item m="1" x="16"/>
        <item m="1" x="48"/>
        <item m="1" x="34"/>
        <item m="1" x="2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52">
        <item m="1" x="48"/>
        <item m="1" x="5"/>
        <item x="0"/>
        <item m="1" x="29"/>
        <item m="1" x="25"/>
        <item m="1" x="31"/>
        <item m="1" x="30"/>
        <item m="1" x="47"/>
        <item m="1" x="2"/>
        <item m="1" x="46"/>
        <item m="1" x="4"/>
        <item m="1" x="23"/>
        <item m="1" x="15"/>
        <item m="1" x="39"/>
        <item m="1" x="26"/>
        <item m="1" x="28"/>
        <item x="1"/>
        <item m="1" x="24"/>
        <item m="1" x="38"/>
        <item m="1" x="41"/>
        <item m="1" x="3"/>
        <item m="1" x="9"/>
        <item m="1" x="22"/>
        <item m="1" x="34"/>
        <item m="1" x="21"/>
        <item m="1" x="43"/>
        <item m="1" x="44"/>
        <item m="1" x="49"/>
        <item m="1" x="45"/>
        <item m="1" x="7"/>
        <item m="1" x="35"/>
        <item m="1" x="16"/>
        <item m="1" x="17"/>
        <item m="1" x="40"/>
        <item m="1" x="50"/>
        <item m="1" x="12"/>
        <item m="1" x="37"/>
        <item m="1" x="14"/>
        <item m="1" x="42"/>
        <item m="1" x="27"/>
        <item m="1" x="32"/>
        <item m="1" x="36"/>
        <item m="1" x="13"/>
        <item m="1" x="18"/>
        <item m="1" x="6"/>
        <item m="1" x="33"/>
        <item m="1" x="10"/>
        <item m="1" x="20"/>
        <item m="1" x="19"/>
        <item m="1" x="8"/>
        <item m="1" x="11"/>
        <item m="1" x="51"/>
      </items>
    </pivotField>
    <pivotField axis="axisRow" compact="0" outline="0" showAll="0" defaultSubtotal="0">
      <items count="5">
        <item x="0"/>
        <item x="1"/>
        <item m="1" x="4"/>
        <item m="1" x="2"/>
        <item m="1" x="3"/>
      </items>
    </pivotField>
    <pivotField axis="axisRow" compact="0" outline="0" showAll="0">
      <items count="157">
        <item m="1" x="89"/>
        <item m="1" x="19"/>
        <item m="1" x="110"/>
        <item m="1" x="84"/>
        <item m="1" x="120"/>
        <item m="1" x="72"/>
        <item m="1" x="99"/>
        <item m="1" x="153"/>
        <item m="1" x="127"/>
        <item m="1" x="35"/>
        <item m="1" x="92"/>
        <item m="1" x="150"/>
        <item m="1" x="148"/>
        <item m="1" x="113"/>
        <item m="1" x="41"/>
        <item m="1" x="10"/>
        <item m="1" x="65"/>
        <item m="1" x="118"/>
        <item m="1" x="97"/>
        <item m="1" x="55"/>
        <item m="1" x="59"/>
        <item m="1" x="53"/>
        <item m="1" x="105"/>
        <item m="1" x="91"/>
        <item m="1" x="94"/>
        <item m="1" x="64"/>
        <item m="1" x="63"/>
        <item x="1"/>
        <item m="1" x="67"/>
        <item m="1" x="86"/>
        <item m="1" x="140"/>
        <item m="1" x="23"/>
        <item m="1" x="3"/>
        <item m="1" x="126"/>
        <item x="0"/>
        <item m="1" x="27"/>
        <item m="1" x="123"/>
        <item m="1" x="57"/>
        <item m="1" x="4"/>
        <item m="1" x="129"/>
        <item m="1" x="13"/>
        <item m="1" x="46"/>
        <item m="1" x="79"/>
        <item m="1" x="102"/>
        <item m="1" x="25"/>
        <item m="1" x="80"/>
        <item m="1" x="146"/>
        <item m="1" x="88"/>
        <item m="1" x="149"/>
        <item m="1" x="152"/>
        <item m="1" x="139"/>
        <item m="1" x="87"/>
        <item m="1" x="93"/>
        <item m="1" x="54"/>
        <item m="1" x="90"/>
        <item m="1" x="138"/>
        <item m="1" x="14"/>
        <item m="1" x="22"/>
        <item m="1" x="12"/>
        <item m="1" x="9"/>
        <item m="1" x="8"/>
        <item m="1" x="134"/>
        <item m="1" x="52"/>
        <item m="1" x="82"/>
        <item m="1" x="96"/>
        <item m="1" x="31"/>
        <item m="1" x="5"/>
        <item m="1" x="69"/>
        <item m="1" x="133"/>
        <item m="1" x="144"/>
        <item m="1" x="116"/>
        <item m="1" x="60"/>
        <item m="1" x="18"/>
        <item m="1" x="17"/>
        <item m="1" x="28"/>
        <item m="1" x="100"/>
        <item m="1" x="24"/>
        <item m="1" x="106"/>
        <item m="1" x="103"/>
        <item m="1" x="137"/>
        <item m="1" x="49"/>
        <item m="1" x="70"/>
        <item m="1" x="151"/>
        <item m="1" x="36"/>
        <item m="1" x="74"/>
        <item m="1" x="147"/>
        <item m="1" x="122"/>
        <item m="1" x="143"/>
        <item m="1" x="117"/>
        <item m="1" x="34"/>
        <item m="1" x="128"/>
        <item m="1" x="43"/>
        <item m="1" x="81"/>
        <item m="1" x="15"/>
        <item m="1" x="6"/>
        <item m="1" x="115"/>
        <item m="1" x="78"/>
        <item m="1" x="85"/>
        <item m="1" x="111"/>
        <item m="1" x="29"/>
        <item m="1" x="30"/>
        <item m="1" x="50"/>
        <item m="1" x="21"/>
        <item m="1" x="2"/>
        <item m="1" x="73"/>
        <item m="1" x="121"/>
        <item m="1" x="108"/>
        <item m="1" x="95"/>
        <item m="1" x="76"/>
        <item m="1" x="83"/>
        <item m="1" x="7"/>
        <item m="1" x="155"/>
        <item m="1" x="125"/>
        <item m="1" x="104"/>
        <item m="1" x="135"/>
        <item m="1" x="142"/>
        <item m="1" x="114"/>
        <item m="1" x="101"/>
        <item m="1" x="48"/>
        <item m="1" x="58"/>
        <item m="1" x="37"/>
        <item m="1" x="56"/>
        <item m="1" x="42"/>
        <item m="1" x="40"/>
        <item m="1" x="39"/>
        <item m="1" x="38"/>
        <item m="1" x="136"/>
        <item m="1" x="124"/>
        <item m="1" x="16"/>
        <item m="1" x="71"/>
        <item m="1" x="66"/>
        <item m="1" x="26"/>
        <item m="1" x="47"/>
        <item m="1" x="61"/>
        <item m="1" x="98"/>
        <item m="1" x="154"/>
        <item m="1" x="112"/>
        <item m="1" x="107"/>
        <item m="1" x="109"/>
        <item m="1" x="130"/>
        <item m="1" x="11"/>
        <item m="1" x="119"/>
        <item m="1" x="44"/>
        <item m="1" x="32"/>
        <item m="1" x="77"/>
        <item m="1" x="132"/>
        <item m="1" x="62"/>
        <item m="1" x="141"/>
        <item m="1" x="51"/>
        <item m="1" x="75"/>
        <item m="1" x="33"/>
        <item m="1" x="131"/>
        <item m="1" x="68"/>
        <item m="1" x="145"/>
        <item m="1" x="45"/>
        <item m="1" x="20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3">
    <i>
      <x v="4"/>
      <x v="4"/>
      <x v="2"/>
      <x v="7"/>
      <x v="39"/>
      <x v="40"/>
      <x v="37"/>
      <x/>
      <x v="2"/>
      <x/>
      <x v="34"/>
    </i>
    <i r="3">
      <x v="189"/>
      <x v="33"/>
      <x v="34"/>
      <x v="32"/>
      <x v="11"/>
      <x v="16"/>
      <x v="1"/>
      <x v="27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DA3B65-3DD6-42B0-88D5-E373180A4E13}" name="paymentrecon" cacheId="103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24">
        <item m="1" x="109"/>
        <item m="1" x="208"/>
        <item m="1" x="6"/>
        <item m="1" x="175"/>
        <item m="1" x="205"/>
        <item m="1" x="167"/>
        <item m="1" x="214"/>
        <item x="0"/>
        <item m="1" x="194"/>
        <item m="1" x="122"/>
        <item m="1" x="171"/>
        <item m="1" x="87"/>
        <item m="1" x="31"/>
        <item m="1" x="195"/>
        <item m="1" x="53"/>
        <item m="1" x="185"/>
        <item m="1" x="25"/>
        <item m="1" x="106"/>
        <item m="1" x="2"/>
        <item m="1" x="79"/>
        <item m="1" x="220"/>
        <item m="1" x="32"/>
        <item m="1" x="69"/>
        <item m="1" x="70"/>
        <item m="1" x="45"/>
        <item m="1" x="78"/>
        <item m="1" x="71"/>
        <item m="1" x="209"/>
        <item m="1" x="55"/>
        <item m="1" x="142"/>
        <item m="1" x="155"/>
        <item m="1" x="188"/>
        <item m="1" x="80"/>
        <item m="1" x="56"/>
        <item m="1" x="206"/>
        <item m="1" x="110"/>
        <item m="1" x="196"/>
        <item m="1" x="136"/>
        <item m="1" x="46"/>
        <item m="1" x="116"/>
        <item m="1" x="72"/>
        <item m="1" x="131"/>
        <item m="1" x="88"/>
        <item m="1" x="95"/>
        <item m="1" x="192"/>
        <item m="1" x="16"/>
        <item m="1" x="89"/>
        <item m="1" x="124"/>
        <item m="1" x="152"/>
        <item m="1" x="61"/>
        <item m="1" x="57"/>
        <item m="1" x="125"/>
        <item m="1" x="132"/>
        <item m="1" x="8"/>
        <item m="1" x="161"/>
        <item m="1" x="47"/>
        <item m="1" x="82"/>
        <item m="1" x="73"/>
        <item m="1" x="9"/>
        <item m="1" x="215"/>
        <item m="1" x="151"/>
        <item m="1" x="33"/>
        <item m="1" x="20"/>
        <item m="1" x="176"/>
        <item m="1" x="74"/>
        <item m="1" x="34"/>
        <item m="1" x="102"/>
        <item m="1" x="35"/>
        <item m="1" x="107"/>
        <item m="1" x="153"/>
        <item m="1" x="75"/>
        <item m="1" x="81"/>
        <item m="1" x="183"/>
        <item m="1" x="202"/>
        <item m="1" x="162"/>
        <item m="1" x="143"/>
        <item m="1" x="58"/>
        <item m="1" x="22"/>
        <item m="1" x="28"/>
        <item m="1" x="177"/>
        <item m="1" x="203"/>
        <item m="1" x="59"/>
        <item m="1" x="133"/>
        <item m="1" x="127"/>
        <item m="1" x="156"/>
        <item m="1" x="148"/>
        <item m="1" x="210"/>
        <item m="1" x="189"/>
        <item m="1" x="38"/>
        <item m="1" x="168"/>
        <item m="1" x="146"/>
        <item m="1" x="111"/>
        <item m="1" x="48"/>
        <item m="1" x="117"/>
        <item m="1" x="164"/>
        <item m="1" x="103"/>
        <item m="1" x="211"/>
        <item m="1" x="93"/>
        <item m="1" x="96"/>
        <item m="1" x="178"/>
        <item m="1" x="23"/>
        <item m="1" x="172"/>
        <item m="1" x="149"/>
        <item m="1" x="216"/>
        <item m="1" x="157"/>
        <item m="1" x="217"/>
        <item m="1" x="54"/>
        <item m="1" x="158"/>
        <item m="1" x="144"/>
        <item m="1" x="159"/>
        <item m="1" x="36"/>
        <item m="1" x="140"/>
        <item m="1" x="174"/>
        <item m="1" x="169"/>
        <item m="1" x="137"/>
        <item m="1" x="49"/>
        <item m="1" x="105"/>
        <item m="1" x="179"/>
        <item m="1" x="64"/>
        <item m="1" x="13"/>
        <item m="1" x="180"/>
        <item m="1" x="212"/>
        <item m="1" x="14"/>
        <item m="1" x="42"/>
        <item m="1" x="186"/>
        <item m="1" x="154"/>
        <item m="1" x="17"/>
        <item m="1" x="120"/>
        <item m="1" x="197"/>
        <item m="1" x="10"/>
        <item m="1" x="62"/>
        <item m="1" x="181"/>
        <item m="1" x="21"/>
        <item m="1" x="104"/>
        <item m="1" x="147"/>
        <item m="1" x="97"/>
        <item m="1" x="184"/>
        <item m="1" x="145"/>
        <item m="1" x="113"/>
        <item m="1" x="15"/>
        <item m="1" x="141"/>
        <item m="1" x="221"/>
        <item m="1" x="98"/>
        <item m="1" x="108"/>
        <item m="1" x="39"/>
        <item m="1" x="198"/>
        <item m="1" x="43"/>
        <item m="1" x="150"/>
        <item m="1" x="190"/>
        <item m="1" x="222"/>
        <item m="1" x="199"/>
        <item m="1" x="165"/>
        <item m="1" x="63"/>
        <item m="1" x="65"/>
        <item m="1" x="11"/>
        <item m="1" x="24"/>
        <item m="1" x="60"/>
        <item m="1" x="76"/>
        <item m="1" x="128"/>
        <item m="1" x="138"/>
        <item m="1" x="7"/>
        <item m="1" x="83"/>
        <item m="1" x="163"/>
        <item m="1" x="121"/>
        <item m="1" x="90"/>
        <item m="1" x="182"/>
        <item m="1" x="29"/>
        <item m="1" x="94"/>
        <item m="1" x="84"/>
        <item m="1" x="223"/>
        <item m="1" x="3"/>
        <item m="1" x="99"/>
        <item m="1" x="123"/>
        <item m="1" x="191"/>
        <item m="1" x="50"/>
        <item m="1" x="166"/>
        <item m="1" x="51"/>
        <item m="1" x="139"/>
        <item m="1" x="200"/>
        <item m="1" x="129"/>
        <item m="1" x="66"/>
        <item m="1" x="100"/>
        <item m="1" x="118"/>
        <item m="1" x="114"/>
        <item m="1" x="30"/>
        <item m="1" x="26"/>
        <item m="1" x="193"/>
        <item m="1" x="4"/>
        <item m="1" x="85"/>
        <item x="1"/>
        <item m="1" x="40"/>
        <item m="1" x="67"/>
        <item m="1" x="119"/>
        <item m="1" x="92"/>
        <item m="1" x="12"/>
        <item m="1" x="173"/>
        <item m="1" x="115"/>
        <item m="1" x="213"/>
        <item m="1" x="170"/>
        <item m="1" x="126"/>
        <item m="1" x="130"/>
        <item m="1" x="91"/>
        <item m="1" x="44"/>
        <item m="1" x="86"/>
        <item m="1" x="134"/>
        <item m="1" x="18"/>
        <item m="1" x="219"/>
        <item m="1" x="37"/>
        <item m="1" x="187"/>
        <item m="1" x="52"/>
        <item m="1" x="77"/>
        <item m="1" x="204"/>
        <item m="1" x="207"/>
        <item m="1" x="5"/>
        <item m="1" x="135"/>
        <item m="1" x="19"/>
        <item m="1" x="41"/>
        <item m="1" x="27"/>
        <item m="1" x="160"/>
        <item m="1" x="112"/>
        <item m="1" x="218"/>
        <item m="1" x="101"/>
        <item m="1" x="201"/>
        <item m="1" x="68"/>
      </items>
    </pivotField>
    <pivotField axis="axisRow" compact="0" outline="0" showAll="0" defaultSubtotal="0">
      <items count="226">
        <item m="1" x="22"/>
        <item m="1" x="128"/>
        <item m="1" x="224"/>
        <item m="1" x="103"/>
        <item m="1" x="82"/>
        <item m="1" x="95"/>
        <item m="1" x="134"/>
        <item m="1" x="54"/>
        <item m="1" x="148"/>
        <item m="1" x="25"/>
        <item m="1" x="106"/>
        <item m="1" x="17"/>
        <item m="1" x="188"/>
        <item m="1" x="206"/>
        <item m="1" x="158"/>
        <item m="1" x="102"/>
        <item m="1" x="75"/>
        <item m="1" x="178"/>
        <item m="1" x="191"/>
        <item m="1" x="180"/>
        <item m="1" x="146"/>
        <item m="1" x="39"/>
        <item m="1" x="200"/>
        <item m="1" x="223"/>
        <item m="1" x="168"/>
        <item m="1" x="194"/>
        <item m="1" x="133"/>
        <item m="1" x="203"/>
        <item m="1" x="145"/>
        <item m="1" x="177"/>
        <item m="1" x="114"/>
        <item m="1" x="3"/>
        <item m="1" x="207"/>
        <item m="1" x="93"/>
        <item x="1"/>
        <item m="1" x="190"/>
        <item m="1" x="140"/>
        <item m="1" x="163"/>
        <item m="1" x="109"/>
        <item m="1" x="91"/>
        <item x="0"/>
        <item m="1" x="23"/>
        <item m="1" x="108"/>
        <item m="1" x="66"/>
        <item m="1" x="115"/>
        <item m="1" x="33"/>
        <item m="1" x="34"/>
        <item m="1" x="16"/>
        <item m="1" x="199"/>
        <item m="1" x="41"/>
        <item m="1" x="85"/>
        <item m="1" x="104"/>
        <item m="1" x="44"/>
        <item m="1" x="40"/>
        <item m="1" x="164"/>
        <item m="1" x="13"/>
        <item m="1" x="4"/>
        <item m="1" x="36"/>
        <item m="1" x="64"/>
        <item m="1" x="161"/>
        <item m="1" x="92"/>
        <item m="1" x="126"/>
        <item m="1" x="107"/>
        <item m="1" x="209"/>
        <item m="1" x="12"/>
        <item m="1" x="143"/>
        <item m="1" x="174"/>
        <item m="1" x="69"/>
        <item m="1" x="21"/>
        <item m="1" x="225"/>
        <item m="1" x="212"/>
        <item m="1" x="216"/>
        <item m="1" x="124"/>
        <item m="1" x="74"/>
        <item m="1" x="62"/>
        <item m="1" x="182"/>
        <item m="1" x="171"/>
        <item m="1" x="105"/>
        <item m="1" x="110"/>
        <item m="1" x="176"/>
        <item m="1" x="120"/>
        <item m="1" x="70"/>
        <item m="1" x="86"/>
        <item m="1" x="78"/>
        <item m="1" x="192"/>
        <item m="1" x="149"/>
        <item m="1" x="144"/>
        <item m="1" x="50"/>
        <item m="1" x="24"/>
        <item m="1" x="111"/>
        <item m="1" x="220"/>
        <item m="1" x="118"/>
        <item m="1" x="101"/>
        <item m="1" x="10"/>
        <item m="1" x="198"/>
        <item m="1" x="15"/>
        <item m="1" x="61"/>
        <item m="1" x="162"/>
        <item m="1" x="141"/>
        <item m="1" x="99"/>
        <item m="1" x="80"/>
        <item m="1" x="83"/>
        <item m="1" x="81"/>
        <item m="1" x="57"/>
        <item m="1" x="30"/>
        <item m="1" x="55"/>
        <item m="1" x="221"/>
        <item m="1" x="215"/>
        <item m="1" x="113"/>
        <item m="1" x="121"/>
        <item m="1" x="150"/>
        <item m="1" x="155"/>
        <item m="1" x="211"/>
        <item m="1" x="169"/>
        <item m="1" x="43"/>
        <item m="1" x="88"/>
        <item m="1" x="28"/>
        <item m="1" x="195"/>
        <item m="1" x="130"/>
        <item m="1" x="183"/>
        <item m="1" x="2"/>
        <item m="1" x="166"/>
        <item m="1" x="73"/>
        <item m="1" x="152"/>
        <item m="1" x="29"/>
        <item m="1" x="9"/>
        <item m="1" x="117"/>
        <item m="1" x="210"/>
        <item m="1" x="47"/>
        <item m="1" x="79"/>
        <item m="1" x="138"/>
        <item m="1" x="76"/>
        <item m="1" x="187"/>
        <item m="1" x="147"/>
        <item m="1" x="139"/>
        <item m="1" x="217"/>
        <item m="1" x="59"/>
        <item m="1" x="196"/>
        <item m="1" x="116"/>
        <item m="1" x="157"/>
        <item m="1" x="154"/>
        <item m="1" x="136"/>
        <item m="1" x="142"/>
        <item m="1" x="94"/>
        <item m="1" x="173"/>
        <item m="1" x="189"/>
        <item m="1" x="48"/>
        <item m="1" x="14"/>
        <item m="1" x="27"/>
        <item m="1" x="127"/>
        <item m="1" x="18"/>
        <item m="1" x="26"/>
        <item m="1" x="122"/>
        <item m="1" x="119"/>
        <item m="1" x="72"/>
        <item m="1" x="89"/>
        <item m="1" x="132"/>
        <item m="1" x="71"/>
        <item m="1" x="112"/>
        <item m="1" x="35"/>
        <item m="1" x="172"/>
        <item m="1" x="137"/>
        <item m="1" x="205"/>
        <item m="1" x="123"/>
        <item m="1" x="218"/>
        <item m="1" x="160"/>
        <item m="1" x="63"/>
        <item m="1" x="8"/>
        <item m="1" x="56"/>
        <item m="1" x="46"/>
        <item m="1" x="77"/>
        <item m="1" x="197"/>
        <item m="1" x="5"/>
        <item m="1" x="58"/>
        <item m="1" x="222"/>
        <item m="1" x="31"/>
        <item m="1" x="7"/>
        <item m="1" x="186"/>
        <item m="1" x="131"/>
        <item m="1" x="219"/>
        <item m="1" x="42"/>
        <item m="1" x="11"/>
        <item m="1" x="45"/>
        <item m="1" x="6"/>
        <item m="1" x="153"/>
        <item m="1" x="201"/>
        <item m="1" x="214"/>
        <item m="1" x="125"/>
        <item m="1" x="202"/>
        <item m="1" x="90"/>
        <item m="1" x="170"/>
        <item m="1" x="181"/>
        <item m="1" x="84"/>
        <item m="1" x="37"/>
        <item m="1" x="67"/>
        <item m="1" x="98"/>
        <item m="1" x="51"/>
        <item m="1" x="96"/>
        <item m="1" x="68"/>
        <item m="1" x="213"/>
        <item m="1" x="53"/>
        <item m="1" x="19"/>
        <item m="1" x="167"/>
        <item m="1" x="184"/>
        <item m="1" x="97"/>
        <item m="1" x="151"/>
        <item m="1" x="204"/>
        <item m="1" x="38"/>
        <item m="1" x="179"/>
        <item m="1" x="185"/>
        <item m="1" x="32"/>
        <item m="1" x="135"/>
        <item m="1" x="100"/>
        <item m="1" x="208"/>
        <item m="1" x="159"/>
        <item m="1" x="60"/>
        <item m="1" x="193"/>
        <item m="1" x="87"/>
        <item m="1" x="156"/>
        <item m="1" x="129"/>
        <item m="1" x="49"/>
        <item m="1" x="52"/>
        <item m="1" x="20"/>
        <item m="1" x="165"/>
        <item m="1" x="65"/>
        <item m="1" x="175"/>
      </items>
    </pivotField>
    <pivotField axis="axisRow" compact="0" outline="0" showAll="0" defaultSubtotal="0">
      <items count="228">
        <item m="1" x="111"/>
        <item m="1" x="103"/>
        <item m="1" x="137"/>
        <item m="1" x="80"/>
        <item m="1" x="191"/>
        <item m="1" x="53"/>
        <item m="1" x="3"/>
        <item m="1" x="95"/>
        <item m="1" x="88"/>
        <item m="1" x="127"/>
        <item m="1" x="173"/>
        <item m="1" x="195"/>
        <item m="1" x="208"/>
        <item m="1" x="38"/>
        <item m="1" x="133"/>
        <item m="1" x="215"/>
        <item m="1" x="78"/>
        <item m="1" x="87"/>
        <item m="1" x="5"/>
        <item m="1" x="180"/>
        <item m="1" x="135"/>
        <item m="1" x="73"/>
        <item m="1" x="221"/>
        <item m="1" x="212"/>
        <item m="1" x="96"/>
        <item m="1" x="32"/>
        <item m="1" x="45"/>
        <item m="1" x="207"/>
        <item m="1" x="203"/>
        <item m="1" x="62"/>
        <item m="1" x="97"/>
        <item m="1" x="18"/>
        <item m="1" x="130"/>
        <item x="1"/>
        <item m="1" x="52"/>
        <item m="1" x="125"/>
        <item m="1" x="152"/>
        <item m="1" x="155"/>
        <item m="1" x="86"/>
        <item x="0"/>
        <item m="1" x="77"/>
        <item m="1" x="224"/>
        <item m="1" x="71"/>
        <item m="1" x="134"/>
        <item m="1" x="171"/>
        <item m="1" x="9"/>
        <item m="1" x="179"/>
        <item m="1" x="136"/>
        <item m="1" x="185"/>
        <item m="1" x="14"/>
        <item m="1" x="25"/>
        <item m="1" x="192"/>
        <item m="1" x="126"/>
        <item m="1" x="147"/>
        <item m="1" x="168"/>
        <item m="1" x="150"/>
        <item m="1" x="40"/>
        <item m="1" x="74"/>
        <item m="1" x="16"/>
        <item m="1" x="189"/>
        <item m="1" x="148"/>
        <item m="1" x="24"/>
        <item m="1" x="110"/>
        <item m="1" x="177"/>
        <item m="1" x="161"/>
        <item m="1" x="141"/>
        <item m="1" x="68"/>
        <item m="1" x="210"/>
        <item m="1" x="56"/>
        <item m="1" x="199"/>
        <item m="1" x="223"/>
        <item m="1" x="46"/>
        <item m="1" x="172"/>
        <item m="1" x="188"/>
        <item m="1" x="156"/>
        <item m="1" x="36"/>
        <item m="1" x="167"/>
        <item m="1" x="201"/>
        <item m="1" x="26"/>
        <item m="1" x="183"/>
        <item m="1" x="129"/>
        <item m="1" x="142"/>
        <item m="1" x="69"/>
        <item m="1" x="19"/>
        <item m="1" x="72"/>
        <item m="1" x="132"/>
        <item m="1" x="81"/>
        <item m="1" x="102"/>
        <item m="1" x="115"/>
        <item m="1" x="29"/>
        <item m="1" x="225"/>
        <item m="1" x="193"/>
        <item m="1" x="70"/>
        <item m="1" x="85"/>
        <item m="1" x="75"/>
        <item m="1" x="57"/>
        <item m="1" x="166"/>
        <item m="1" x="2"/>
        <item m="1" x="106"/>
        <item m="1" x="226"/>
        <item m="1" x="169"/>
        <item m="1" x="60"/>
        <item m="1" x="90"/>
        <item m="1" x="109"/>
        <item m="1" x="44"/>
        <item m="1" x="196"/>
        <item m="1" x="209"/>
        <item m="1" x="149"/>
        <item m="1" x="222"/>
        <item m="1" x="67"/>
        <item m="1" x="174"/>
        <item m="1" x="153"/>
        <item m="1" x="89"/>
        <item m="1" x="211"/>
        <item m="1" x="63"/>
        <item m="1" x="140"/>
        <item m="1" x="151"/>
        <item m="1" x="122"/>
        <item m="1" x="104"/>
        <item m="1" x="13"/>
        <item m="1" x="4"/>
        <item m="1" x="55"/>
        <item m="1" x="158"/>
        <item m="1" x="15"/>
        <item m="1" x="219"/>
        <item m="1" x="120"/>
        <item m="1" x="218"/>
        <item m="1" x="99"/>
        <item m="1" x="12"/>
        <item m="1" x="8"/>
        <item m="1" x="181"/>
        <item m="1" x="20"/>
        <item m="1" x="220"/>
        <item m="1" x="112"/>
        <item m="1" x="217"/>
        <item m="1" x="162"/>
        <item m="1" x="175"/>
        <item m="1" x="49"/>
        <item m="1" x="23"/>
        <item m="1" x="31"/>
        <item m="1" x="123"/>
        <item m="1" x="105"/>
        <item m="1" x="146"/>
        <item m="1" x="170"/>
        <item m="1" x="121"/>
        <item m="1" x="107"/>
        <item m="1" x="118"/>
        <item m="1" x="83"/>
        <item m="1" x="58"/>
        <item m="1" x="205"/>
        <item m="1" x="79"/>
        <item m="1" x="159"/>
        <item m="1" x="145"/>
        <item m="1" x="186"/>
        <item m="1" x="91"/>
        <item m="1" x="128"/>
        <item m="1" x="21"/>
        <item m="1" x="47"/>
        <item m="1" x="114"/>
        <item m="1" x="165"/>
        <item m="1" x="187"/>
        <item m="1" x="144"/>
        <item m="1" x="34"/>
        <item m="1" x="213"/>
        <item m="1" x="10"/>
        <item m="1" x="28"/>
        <item m="1" x="92"/>
        <item m="1" x="178"/>
        <item m="1" x="61"/>
        <item m="1" x="35"/>
        <item m="1" x="54"/>
        <item m="1" x="182"/>
        <item m="1" x="198"/>
        <item m="1" x="157"/>
        <item m="1" x="194"/>
        <item m="1" x="94"/>
        <item m="1" x="48"/>
        <item m="1" x="7"/>
        <item m="1" x="37"/>
        <item m="1" x="84"/>
        <item m="1" x="197"/>
        <item m="1" x="190"/>
        <item m="1" x="39"/>
        <item m="1" x="30"/>
        <item m="1" x="41"/>
        <item m="1" x="43"/>
        <item m="1" x="139"/>
        <item m="1" x="66"/>
        <item m="1" x="59"/>
        <item m="1" x="138"/>
        <item m="1" x="116"/>
        <item m="1" x="51"/>
        <item m="1" x="176"/>
        <item m="1" x="117"/>
        <item m="1" x="42"/>
        <item m="1" x="160"/>
        <item m="1" x="50"/>
        <item m="1" x="17"/>
        <item m="1" x="154"/>
        <item m="1" x="214"/>
        <item m="1" x="11"/>
        <item m="1" x="93"/>
        <item m="1" x="227"/>
        <item m="1" x="82"/>
        <item m="1" x="101"/>
        <item m="1" x="164"/>
        <item m="1" x="216"/>
        <item m="1" x="113"/>
        <item m="1" x="64"/>
        <item m="1" x="202"/>
        <item m="1" x="131"/>
        <item m="1" x="143"/>
        <item m="1" x="108"/>
        <item m="1" x="27"/>
        <item m="1" x="76"/>
        <item m="1" x="98"/>
        <item m="1" x="100"/>
        <item m="1" x="163"/>
        <item m="1" x="65"/>
        <item m="1" x="119"/>
        <item m="1" x="206"/>
        <item m="1" x="124"/>
        <item m="1" x="204"/>
        <item m="1" x="6"/>
        <item m="1" x="184"/>
        <item m="1" x="33"/>
        <item m="1" x="200"/>
        <item m="1" x="22"/>
      </items>
    </pivotField>
    <pivotField axis="axisRow" compact="0" outline="0" showAll="0" defaultSubtotal="0">
      <items count="186">
        <item m="1" x="51"/>
        <item m="1" x="145"/>
        <item m="1" x="74"/>
        <item m="1" x="169"/>
        <item m="1" x="69"/>
        <item m="1" x="61"/>
        <item m="1" x="81"/>
        <item m="1" x="104"/>
        <item m="1" x="152"/>
        <item m="1" x="151"/>
        <item m="1" x="177"/>
        <item m="1" x="43"/>
        <item m="1" x="97"/>
        <item m="1" x="6"/>
        <item m="1" x="101"/>
        <item m="1" x="17"/>
        <item m="1" x="120"/>
        <item m="1" x="112"/>
        <item m="1" x="54"/>
        <item m="1" x="87"/>
        <item m="1" x="135"/>
        <item m="1" x="172"/>
        <item m="1" x="158"/>
        <item m="1" x="7"/>
        <item m="1" x="121"/>
        <item m="1" x="115"/>
        <item m="1" x="96"/>
        <item m="1" x="24"/>
        <item m="1" x="179"/>
        <item m="1" x="55"/>
        <item m="1" x="27"/>
        <item m="1" x="21"/>
        <item x="1"/>
        <item m="1" x="102"/>
        <item m="1" x="114"/>
        <item m="1" x="13"/>
        <item m="1" x="161"/>
        <item x="0"/>
        <item m="1" x="164"/>
        <item m="1" x="153"/>
        <item m="1" x="111"/>
        <item m="1" x="106"/>
        <item m="1" x="159"/>
        <item m="1" x="29"/>
        <item m="1" x="170"/>
        <item m="1" x="45"/>
        <item m="1" x="3"/>
        <item m="1" x="89"/>
        <item m="1" x="32"/>
        <item m="1" x="39"/>
        <item m="1" x="173"/>
        <item m="1" x="157"/>
        <item m="1" x="155"/>
        <item m="1" x="47"/>
        <item m="1" x="2"/>
        <item m="1" x="137"/>
        <item m="1" x="132"/>
        <item m="1" x="66"/>
        <item m="1" x="98"/>
        <item m="1" x="119"/>
        <item m="1" x="131"/>
        <item m="1" x="166"/>
        <item m="1" x="174"/>
        <item m="1" x="36"/>
        <item m="1" x="183"/>
        <item m="1" x="185"/>
        <item m="1" x="19"/>
        <item m="1" x="31"/>
        <item m="1" x="95"/>
        <item m="1" x="149"/>
        <item m="1" x="181"/>
        <item m="1" x="86"/>
        <item m="1" x="138"/>
        <item m="1" x="171"/>
        <item m="1" x="141"/>
        <item m="1" x="184"/>
        <item m="1" x="35"/>
        <item m="1" x="4"/>
        <item m="1" x="10"/>
        <item m="1" x="108"/>
        <item m="1" x="8"/>
        <item m="1" x="117"/>
        <item m="1" x="107"/>
        <item m="1" x="122"/>
        <item m="1" x="139"/>
        <item m="1" x="105"/>
        <item m="1" x="75"/>
        <item m="1" x="113"/>
        <item m="1" x="168"/>
        <item m="1" x="148"/>
        <item m="1" x="142"/>
        <item m="1" x="127"/>
        <item m="1" x="109"/>
        <item m="1" x="176"/>
        <item m="1" x="165"/>
        <item m="1" x="52"/>
        <item m="1" x="156"/>
        <item m="1" x="83"/>
        <item m="1" x="63"/>
        <item m="1" x="25"/>
        <item m="1" x="129"/>
        <item m="1" x="60"/>
        <item m="1" x="110"/>
        <item m="1" x="58"/>
        <item m="1" x="154"/>
        <item m="1" x="133"/>
        <item m="1" x="180"/>
        <item m="1" x="42"/>
        <item m="1" x="65"/>
        <item m="1" x="150"/>
        <item m="1" x="12"/>
        <item m="1" x="130"/>
        <item m="1" x="62"/>
        <item m="1" x="46"/>
        <item m="1" x="22"/>
        <item m="1" x="59"/>
        <item m="1" x="11"/>
        <item m="1" x="20"/>
        <item m="1" x="125"/>
        <item m="1" x="30"/>
        <item m="1" x="167"/>
        <item m="1" x="67"/>
        <item m="1" x="44"/>
        <item m="1" x="85"/>
        <item m="1" x="144"/>
        <item m="1" x="73"/>
        <item m="1" x="84"/>
        <item m="1" x="162"/>
        <item m="1" x="37"/>
        <item m="1" x="147"/>
        <item m="1" x="53"/>
        <item m="1" x="71"/>
        <item m="1" x="124"/>
        <item m="1" x="76"/>
        <item m="1" x="118"/>
        <item m="1" x="77"/>
        <item m="1" x="136"/>
        <item m="1" x="103"/>
        <item m="1" x="78"/>
        <item m="1" x="140"/>
        <item m="1" x="82"/>
        <item m="1" x="94"/>
        <item m="1" x="70"/>
        <item m="1" x="146"/>
        <item m="1" x="92"/>
        <item m="1" x="18"/>
        <item m="1" x="56"/>
        <item m="1" x="16"/>
        <item m="1" x="34"/>
        <item m="1" x="100"/>
        <item m="1" x="9"/>
        <item m="1" x="128"/>
        <item m="1" x="14"/>
        <item m="1" x="5"/>
        <item m="1" x="123"/>
        <item m="1" x="90"/>
        <item m="1" x="79"/>
        <item m="1" x="33"/>
        <item m="1" x="143"/>
        <item m="1" x="126"/>
        <item m="1" x="88"/>
        <item m="1" x="178"/>
        <item m="1" x="49"/>
        <item m="1" x="26"/>
        <item m="1" x="57"/>
        <item m="1" x="50"/>
        <item m="1" x="68"/>
        <item m="1" x="28"/>
        <item m="1" x="175"/>
        <item m="1" x="15"/>
        <item m="1" x="91"/>
        <item m="1" x="72"/>
        <item m="1" x="182"/>
        <item m="1" x="40"/>
        <item m="1" x="38"/>
        <item m="1" x="41"/>
        <item m="1" x="93"/>
        <item m="1" x="80"/>
        <item m="1" x="134"/>
        <item m="1" x="23"/>
        <item m="1" x="116"/>
        <item m="1" x="64"/>
        <item m="1" x="163"/>
        <item m="1" x="160"/>
        <item m="1" x="48"/>
        <item m="1" x="99"/>
      </items>
    </pivotField>
    <pivotField axis="axisRow" compact="0" outline="0" showAll="0" defaultSubtotal="0">
      <items count="52">
        <item x="0"/>
        <item m="1" x="3"/>
        <item m="1" x="46"/>
        <item m="1" x="11"/>
        <item m="1" x="38"/>
        <item m="1" x="18"/>
        <item m="1" x="25"/>
        <item m="1" x="37"/>
        <item m="1" x="22"/>
        <item m="1" x="21"/>
        <item m="1" x="41"/>
        <item x="1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4"/>
        <item m="1" x="9"/>
        <item m="1" x="16"/>
        <item m="1" x="48"/>
        <item m="1" x="34"/>
        <item m="1" x="2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52">
        <item m="1" x="48"/>
        <item m="1" x="5"/>
        <item x="0"/>
        <item m="1" x="29"/>
        <item m="1" x="25"/>
        <item m="1" x="31"/>
        <item m="1" x="30"/>
        <item m="1" x="47"/>
        <item m="1" x="2"/>
        <item m="1" x="46"/>
        <item m="1" x="4"/>
        <item m="1" x="23"/>
        <item m="1" x="15"/>
        <item m="1" x="39"/>
        <item m="1" x="26"/>
        <item m="1" x="28"/>
        <item x="1"/>
        <item m="1" x="24"/>
        <item m="1" x="38"/>
        <item m="1" x="41"/>
        <item m="1" x="3"/>
        <item m="1" x="9"/>
        <item m="1" x="22"/>
        <item m="1" x="34"/>
        <item m="1" x="21"/>
        <item m="1" x="43"/>
        <item m="1" x="44"/>
        <item m="1" x="49"/>
        <item m="1" x="45"/>
        <item m="1" x="7"/>
        <item m="1" x="35"/>
        <item m="1" x="16"/>
        <item m="1" x="17"/>
        <item m="1" x="40"/>
        <item m="1" x="50"/>
        <item m="1" x="12"/>
        <item m="1" x="37"/>
        <item m="1" x="14"/>
        <item m="1" x="42"/>
        <item m="1" x="27"/>
        <item m="1" x="32"/>
        <item m="1" x="36"/>
        <item m="1" x="13"/>
        <item m="1" x="18"/>
        <item m="1" x="6"/>
        <item m="1" x="33"/>
        <item m="1" x="10"/>
        <item m="1" x="20"/>
        <item m="1" x="19"/>
        <item m="1" x="8"/>
        <item m="1" x="11"/>
        <item m="1" x="51"/>
      </items>
    </pivotField>
    <pivotField axis="axisRow" compact="0" outline="0" showAll="0" defaultSubtotal="0">
      <items count="5">
        <item x="0"/>
        <item x="1"/>
        <item m="1" x="4"/>
        <item m="1" x="2"/>
        <item m="1" x="3"/>
      </items>
    </pivotField>
    <pivotField axis="axisRow" compact="0" outline="0" showAll="0">
      <items count="157">
        <item m="1" x="89"/>
        <item m="1" x="19"/>
        <item m="1" x="110"/>
        <item m="1" x="84"/>
        <item m="1" x="120"/>
        <item m="1" x="72"/>
        <item m="1" x="99"/>
        <item m="1" x="153"/>
        <item m="1" x="127"/>
        <item m="1" x="35"/>
        <item m="1" x="92"/>
        <item m="1" x="150"/>
        <item m="1" x="148"/>
        <item m="1" x="113"/>
        <item m="1" x="41"/>
        <item m="1" x="10"/>
        <item m="1" x="65"/>
        <item m="1" x="118"/>
        <item m="1" x="97"/>
        <item m="1" x="55"/>
        <item m="1" x="59"/>
        <item m="1" x="53"/>
        <item m="1" x="105"/>
        <item m="1" x="91"/>
        <item m="1" x="94"/>
        <item m="1" x="64"/>
        <item m="1" x="63"/>
        <item x="1"/>
        <item m="1" x="67"/>
        <item m="1" x="86"/>
        <item m="1" x="140"/>
        <item m="1" x="23"/>
        <item m="1" x="3"/>
        <item m="1" x="126"/>
        <item x="0"/>
        <item m="1" x="27"/>
        <item m="1" x="123"/>
        <item m="1" x="57"/>
        <item m="1" x="4"/>
        <item m="1" x="129"/>
        <item m="1" x="13"/>
        <item m="1" x="46"/>
        <item m="1" x="79"/>
        <item m="1" x="102"/>
        <item m="1" x="25"/>
        <item m="1" x="80"/>
        <item m="1" x="146"/>
        <item m="1" x="88"/>
        <item m="1" x="149"/>
        <item m="1" x="152"/>
        <item m="1" x="139"/>
        <item m="1" x="87"/>
        <item m="1" x="93"/>
        <item m="1" x="54"/>
        <item m="1" x="90"/>
        <item m="1" x="138"/>
        <item m="1" x="14"/>
        <item m="1" x="22"/>
        <item m="1" x="12"/>
        <item m="1" x="9"/>
        <item m="1" x="8"/>
        <item m="1" x="134"/>
        <item m="1" x="52"/>
        <item m="1" x="82"/>
        <item m="1" x="96"/>
        <item m="1" x="31"/>
        <item m="1" x="5"/>
        <item m="1" x="69"/>
        <item m="1" x="133"/>
        <item m="1" x="144"/>
        <item m="1" x="116"/>
        <item m="1" x="60"/>
        <item m="1" x="18"/>
        <item m="1" x="17"/>
        <item m="1" x="28"/>
        <item m="1" x="100"/>
        <item m="1" x="24"/>
        <item m="1" x="106"/>
        <item m="1" x="103"/>
        <item m="1" x="137"/>
        <item m="1" x="49"/>
        <item m="1" x="70"/>
        <item m="1" x="151"/>
        <item m="1" x="36"/>
        <item m="1" x="74"/>
        <item m="1" x="147"/>
        <item m="1" x="122"/>
        <item m="1" x="143"/>
        <item m="1" x="117"/>
        <item m="1" x="34"/>
        <item m="1" x="128"/>
        <item m="1" x="43"/>
        <item m="1" x="81"/>
        <item m="1" x="15"/>
        <item m="1" x="6"/>
        <item m="1" x="115"/>
        <item m="1" x="78"/>
        <item m="1" x="85"/>
        <item m="1" x="111"/>
        <item m="1" x="29"/>
        <item m="1" x="30"/>
        <item m="1" x="50"/>
        <item m="1" x="21"/>
        <item m="1" x="2"/>
        <item m="1" x="73"/>
        <item m="1" x="121"/>
        <item m="1" x="108"/>
        <item m="1" x="95"/>
        <item m="1" x="76"/>
        <item m="1" x="83"/>
        <item m="1" x="7"/>
        <item m="1" x="155"/>
        <item m="1" x="125"/>
        <item m="1" x="104"/>
        <item m="1" x="135"/>
        <item m="1" x="142"/>
        <item m="1" x="114"/>
        <item m="1" x="101"/>
        <item m="1" x="48"/>
        <item m="1" x="58"/>
        <item m="1" x="37"/>
        <item m="1" x="56"/>
        <item m="1" x="42"/>
        <item m="1" x="40"/>
        <item m="1" x="39"/>
        <item m="1" x="38"/>
        <item m="1" x="136"/>
        <item m="1" x="124"/>
        <item m="1" x="16"/>
        <item m="1" x="71"/>
        <item m="1" x="66"/>
        <item m="1" x="26"/>
        <item m="1" x="47"/>
        <item m="1" x="61"/>
        <item m="1" x="98"/>
        <item m="1" x="154"/>
        <item m="1" x="112"/>
        <item m="1" x="107"/>
        <item m="1" x="109"/>
        <item m="1" x="130"/>
        <item m="1" x="11"/>
        <item m="1" x="119"/>
        <item m="1" x="44"/>
        <item m="1" x="32"/>
        <item m="1" x="77"/>
        <item m="1" x="132"/>
        <item m="1" x="62"/>
        <item m="1" x="141"/>
        <item m="1" x="51"/>
        <item m="1" x="75"/>
        <item m="1" x="33"/>
        <item m="1" x="131"/>
        <item m="1" x="68"/>
        <item m="1" x="145"/>
        <item m="1" x="45"/>
        <item m="1" x="20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2">
    <i>
      <x v="7"/>
      <x v="39"/>
      <x v="40"/>
      <x v="37"/>
      <x/>
      <x v="2"/>
      <x/>
      <x v="34"/>
    </i>
    <i>
      <x v="189"/>
      <x v="33"/>
      <x v="34"/>
      <x v="32"/>
      <x v="11"/>
      <x v="16"/>
      <x v="1"/>
      <x v="27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6BCB5-3C94-4533-A2A7-6A9B701B2DB0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5081.8</v>
      </c>
      <c r="M4" s="2">
        <v>254.09</v>
      </c>
      <c r="N4" s="2">
        <v>5081.8</v>
      </c>
      <c r="O4" s="2">
        <v>254.09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s="2">
        <v>6617</v>
      </c>
      <c r="M5" s="2">
        <v>330.85</v>
      </c>
      <c r="N5" s="2">
        <v>6617</v>
      </c>
      <c r="O5" s="2">
        <v>330.85</v>
      </c>
    </row>
    <row r="6" spans="1:15" x14ac:dyDescent="0.4">
      <c r="A6" t="s">
        <v>37</v>
      </c>
      <c r="C6"/>
      <c r="D6"/>
      <c r="F6"/>
      <c r="G6"/>
      <c r="H6"/>
      <c r="I6"/>
      <c r="L6" s="2">
        <v>11698.8</v>
      </c>
      <c r="M6" s="2">
        <v>584.94000000000005</v>
      </c>
      <c r="N6" s="2">
        <v>11698.8</v>
      </c>
      <c r="O6" s="2">
        <v>584.94000000000005</v>
      </c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s1Jsd61bYHYa7zTMKsAoR9eMLweJ6ID7ahgrB7CEQ/9eHPwcnuo47z95tJscnMAMCoty+YP8e+7tUdwRGsreSw==" saltValue="GXgUoYBtGcrSv1R4muJ28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72E9B-2084-42DA-ACA6-7ED10562D4DD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43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38</v>
      </c>
      <c r="K2" s="5" t="s">
        <v>39</v>
      </c>
      <c r="L2" s="6" t="s">
        <v>40</v>
      </c>
      <c r="M2" s="7" t="s">
        <v>41</v>
      </c>
      <c r="N2" s="8" t="s">
        <v>42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5081.8</v>
      </c>
      <c r="K3" s="9">
        <v>254.09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32</v>
      </c>
      <c r="F4" t="s">
        <v>33</v>
      </c>
      <c r="G4" t="s">
        <v>34</v>
      </c>
      <c r="H4" t="s">
        <v>35</v>
      </c>
      <c r="I4" t="s">
        <v>36</v>
      </c>
      <c r="J4" s="9">
        <v>6617</v>
      </c>
      <c r="K4" s="9">
        <v>330.85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6hIglEPKxVa0faJ7iCGVi7cm8UmPMpK6lKBYUnD3vM1EkUoz9ZIpPMhcau5tpDvrbDjsukP5cvRtNsMrN89kVw==" saltValue="rF+qmUU55fT+0F4YJdnN4w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Purser</dc:creator>
  <cp:lastModifiedBy>Tad Purser</cp:lastModifiedBy>
  <dcterms:created xsi:type="dcterms:W3CDTF">2023-01-18T17:45:00Z</dcterms:created>
  <dcterms:modified xsi:type="dcterms:W3CDTF">2023-01-18T17:45:04Z</dcterms:modified>
</cp:coreProperties>
</file>